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27795" windowHeight="11325"/>
  </bookViews>
  <sheets>
    <sheet name="Лист1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A1" i="1" l="1"/>
  <c r="C1" i="1"/>
  <c r="D1" i="1"/>
  <c r="A2" i="1"/>
  <c r="C2" i="1"/>
  <c r="D2" i="1"/>
  <c r="E2" i="1"/>
  <c r="F2" i="1"/>
  <c r="G2" i="1"/>
  <c r="H2" i="1"/>
  <c r="I2" i="1"/>
  <c r="J2" i="1"/>
  <c r="A3" i="1"/>
  <c r="C3" i="1"/>
  <c r="D3" i="1"/>
  <c r="E3" i="1"/>
  <c r="F3" i="1"/>
  <c r="G3" i="1"/>
  <c r="H3" i="1"/>
  <c r="I3" i="1"/>
  <c r="A4" i="1"/>
  <c r="C4" i="1"/>
  <c r="D4" i="1"/>
  <c r="E4" i="1"/>
  <c r="F4" i="1"/>
  <c r="G4" i="1"/>
  <c r="H4" i="1"/>
  <c r="I4" i="1"/>
  <c r="J4" i="1"/>
  <c r="A5" i="1"/>
  <c r="C5" i="1"/>
  <c r="D5" i="1"/>
  <c r="E5" i="1"/>
  <c r="F5" i="1"/>
  <c r="G5" i="1"/>
  <c r="H5" i="1"/>
  <c r="I5" i="1"/>
  <c r="J5" i="1"/>
  <c r="A6" i="1"/>
  <c r="B6" i="1"/>
  <c r="C6" i="1"/>
  <c r="D6" i="1"/>
  <c r="E6" i="1"/>
  <c r="F6" i="1"/>
  <c r="G6" i="1"/>
  <c r="H6" i="1"/>
  <c r="I6" i="1"/>
  <c r="J6" i="1"/>
  <c r="B7" i="1"/>
  <c r="C7" i="1"/>
  <c r="D7" i="1"/>
  <c r="E7" i="1"/>
  <c r="F7" i="1"/>
  <c r="G7" i="1"/>
  <c r="H7" i="1"/>
  <c r="I7" i="1"/>
  <c r="J7" i="1"/>
  <c r="B8" i="1"/>
  <c r="C8" i="1"/>
  <c r="D8" i="1"/>
  <c r="E8" i="1"/>
  <c r="F8" i="1"/>
  <c r="G8" i="1"/>
  <c r="H8" i="1"/>
  <c r="I8" i="1"/>
  <c r="J8" i="1"/>
</calcChain>
</file>

<file path=xl/sharedStrings.xml><?xml version="1.0" encoding="utf-8"?>
<sst xmlns="http://schemas.openxmlformats.org/spreadsheetml/2006/main"/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1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8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3">
    <xf numFmtId="0" fontId="0" fillId="0" borderId="0"/>
    <xf numFmtId="0" fontId="1" fillId="0" borderId="0">
      <alignment horizontal="left" vertical="top"/>
    </xf>
    <xf numFmtId="0" fontId="1" fillId="0" borderId="0">
      <alignment horizontal="left" vertical="top"/>
    </xf>
  </cellStyleXfs>
  <cellXfs count="35">
    <xf numFmtId="0" fontId="0" fillId="0" borderId="0" xfId="0"/>
    <xf numFmtId="0" fontId="3" fillId="0" borderId="1" xfId="1" applyFont="1" applyFill="1" applyBorder="1" applyAlignment="1" applyProtection="1">
      <alignment horizontal="center" vertical="center" wrapText="1"/>
    </xf>
    <xf numFmtId="1" fontId="5" fillId="0" borderId="1" xfId="1" applyNumberFormat="1" applyFont="1" applyFill="1" applyBorder="1" applyAlignment="1" applyProtection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1" applyFont="1" applyFill="1" applyBorder="1" applyAlignment="1" applyProtection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2" fontId="5" fillId="0" borderId="1" xfId="1" applyNumberFormat="1" applyFont="1" applyFill="1" applyBorder="1" applyAlignment="1" applyProtection="1">
      <alignment horizontal="center" vertical="center"/>
    </xf>
    <xf numFmtId="164" fontId="5" fillId="0" borderId="1" xfId="1" applyNumberFormat="1" applyFont="1" applyFill="1" applyBorder="1" applyAlignment="1" applyProtection="1">
      <alignment horizontal="center" vertical="center"/>
    </xf>
    <xf numFmtId="2" fontId="5" fillId="0" borderId="1" xfId="2" applyNumberFormat="1" applyFont="1" applyFill="1" applyBorder="1" applyAlignment="1" applyProtection="1">
      <alignment horizontal="center" vertical="center"/>
    </xf>
    <xf numFmtId="0" fontId="5" fillId="0" borderId="1" xfId="2" applyFont="1" applyFill="1" applyBorder="1" applyAlignment="1" applyProtection="1">
      <alignment horizontal="left" vertical="center" wrapText="1"/>
    </xf>
    <xf numFmtId="1" fontId="5" fillId="0" borderId="1" xfId="2" applyNumberFormat="1" applyFont="1" applyFill="1" applyBorder="1" applyAlignment="1" applyProtection="1">
      <alignment horizontal="center" vertical="center"/>
    </xf>
    <xf numFmtId="164" fontId="5" fillId="0" borderId="1" xfId="2" applyNumberFormat="1" applyFont="1" applyFill="1" applyBorder="1" applyAlignment="1" applyProtection="1">
      <alignment horizontal="center" vertical="center"/>
    </xf>
    <xf numFmtId="0" fontId="5" fillId="0" borderId="1" xfId="2" applyFont="1" applyFill="1" applyBorder="1" applyAlignment="1" applyProtection="1">
      <alignment horizontal="center" vertical="center"/>
    </xf>
    <xf numFmtId="1" fontId="3" fillId="0" borderId="1" xfId="1" applyNumberFormat="1" applyFont="1" applyFill="1" applyBorder="1" applyAlignment="1" applyProtection="1">
      <alignment horizontal="center" vertical="center"/>
    </xf>
    <xf numFmtId="0" fontId="3" fillId="0" borderId="1" xfId="0" applyFont="1" applyBorder="1" applyAlignment="1">
      <alignment horizontal="center" vertical="center"/>
    </xf>
    <xf numFmtId="2" fontId="3" fillId="0" borderId="1" xfId="1" applyNumberFormat="1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2" xfId="1" applyFont="1" applyFill="1" applyBorder="1" applyAlignment="1" applyProtection="1">
      <alignment horizontal="center" vertical="center" wrapText="1"/>
    </xf>
    <xf numFmtId="0" fontId="3" fillId="0" borderId="3" xfId="1" applyFont="1" applyFill="1" applyBorder="1" applyAlignment="1" applyProtection="1">
      <alignment horizontal="center" vertical="center" wrapText="1"/>
    </xf>
    <xf numFmtId="0" fontId="3" fillId="0" borderId="4" xfId="1" applyFont="1" applyFill="1" applyBorder="1" applyAlignment="1" applyProtection="1">
      <alignment horizontal="left" vertical="center"/>
    </xf>
    <xf numFmtId="0" fontId="3" fillId="0" borderId="5" xfId="1" applyFont="1" applyFill="1" applyBorder="1" applyAlignment="1" applyProtection="1">
      <alignment horizontal="left" vertical="center"/>
    </xf>
    <xf numFmtId="0" fontId="2" fillId="0" borderId="2" xfId="2" applyFont="1" applyFill="1" applyBorder="1" applyAlignment="1" applyProtection="1">
      <alignment horizontal="center" vertical="center" wrapText="1"/>
    </xf>
    <xf numFmtId="0" fontId="2" fillId="0" borderId="3" xfId="2" applyFont="1" applyFill="1" applyBorder="1" applyAlignment="1" applyProtection="1">
      <alignment horizontal="center" vertical="center" wrapText="1"/>
    </xf>
    <xf numFmtId="0" fontId="4" fillId="0" borderId="2" xfId="1" applyFont="1" applyFill="1" applyBorder="1" applyAlignment="1" applyProtection="1">
      <alignment horizontal="center" vertical="top"/>
    </xf>
    <xf numFmtId="0" fontId="4" fillId="0" borderId="6" xfId="1" applyFont="1" applyFill="1" applyBorder="1" applyAlignment="1" applyProtection="1">
      <alignment horizontal="center" vertical="top"/>
    </xf>
    <xf numFmtId="0" fontId="4" fillId="0" borderId="3" xfId="1" applyFont="1" applyFill="1" applyBorder="1" applyAlignment="1" applyProtection="1">
      <alignment horizontal="center" vertical="top"/>
    </xf>
    <xf numFmtId="0" fontId="2" fillId="0" borderId="2" xfId="1" applyFont="1" applyFill="1" applyBorder="1" applyAlignment="1" applyProtection="1">
      <alignment horizontal="center" vertical="center"/>
    </xf>
    <xf numFmtId="0" fontId="2" fillId="0" borderId="3" xfId="1" applyFont="1" applyFill="1" applyBorder="1" applyAlignment="1" applyProtection="1">
      <alignment horizontal="center" vertical="center"/>
    </xf>
    <xf numFmtId="0" fontId="3" fillId="0" borderId="4" xfId="1" applyFont="1" applyFill="1" applyBorder="1" applyAlignment="1" applyProtection="1">
      <alignment horizontal="center" vertical="center" wrapText="1"/>
    </xf>
    <xf numFmtId="0" fontId="3" fillId="0" borderId="7" xfId="1" applyFont="1" applyFill="1" applyBorder="1" applyAlignment="1" applyProtection="1">
      <alignment horizontal="center" vertical="center" wrapText="1"/>
    </xf>
    <xf numFmtId="0" fontId="3" fillId="0" borderId="5" xfId="1" applyFont="1" applyFill="1" applyBorder="1" applyAlignment="1" applyProtection="1">
      <alignment horizontal="center" vertical="center" wrapText="1"/>
    </xf>
    <xf numFmtId="0" fontId="4" fillId="0" borderId="1" xfId="1" applyFont="1" applyFill="1" applyBorder="1" applyAlignment="1" applyProtection="1">
      <alignment horizontal="center" vertical="center" wrapText="1"/>
    </xf>
    <xf numFmtId="1" fontId="5" fillId="0" borderId="1" xfId="1" applyNumberFormat="1" applyFont="1" applyFill="1" applyBorder="1" applyAlignment="1" applyProtection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</cellXfs>
  <cellStyles count="3">
    <cellStyle name="Обычный" xfId="0" builtinId="0"/>
    <cellStyle name="Обычный 12" xfId="1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2;&#1077;&#1085;&#1102;%202024-25/03.02.2025%20&#1084;&#1077;&#1085;&#1102;%20&#1043;&#1041;&#1054;&#1059;%20&#1056;&#1060;&#1052;&#1051;&#1051;&#104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18">
          <cell r="A18" t="str">
            <v>День 2</v>
          </cell>
          <cell r="C18" t="str">
            <v>Салат из белокочанной капусты</v>
          </cell>
          <cell r="D18">
            <v>60</v>
          </cell>
        </row>
        <row r="19">
          <cell r="C19" t="str">
            <v>Суп картофельный с рисом со сметаной, 200/5</v>
          </cell>
          <cell r="D19">
            <v>205</v>
          </cell>
          <cell r="F19">
            <v>1.79</v>
          </cell>
          <cell r="G19">
            <v>6.03</v>
          </cell>
          <cell r="H19">
            <v>14.48</v>
          </cell>
          <cell r="I19">
            <v>119.65</v>
          </cell>
        </row>
        <row r="20">
          <cell r="C20" t="str">
            <v>Куры запеченные</v>
          </cell>
          <cell r="D20">
            <v>90</v>
          </cell>
          <cell r="F20">
            <v>19.57</v>
          </cell>
          <cell r="G20">
            <v>9.4499999999999993</v>
          </cell>
          <cell r="H20">
            <v>5.08</v>
          </cell>
          <cell r="I20">
            <v>183.65</v>
          </cell>
        </row>
        <row r="21">
          <cell r="C21" t="str">
            <v>Макароны отварные с соусом томатным</v>
          </cell>
          <cell r="D21" t="str">
            <v>150/30</v>
          </cell>
          <cell r="F21">
            <v>6.75</v>
          </cell>
          <cell r="G21">
            <v>8.8000000000000007</v>
          </cell>
          <cell r="H21">
            <v>46.2</v>
          </cell>
          <cell r="I21">
            <v>291</v>
          </cell>
        </row>
        <row r="22">
          <cell r="C22" t="str">
            <v>Компот из сухофруктов</v>
          </cell>
          <cell r="D22">
            <v>200</v>
          </cell>
          <cell r="F22">
            <v>0.59</v>
          </cell>
          <cell r="G22">
            <v>0.05</v>
          </cell>
          <cell r="H22">
            <v>18.579999999999998</v>
          </cell>
          <cell r="I22">
            <v>77.94</v>
          </cell>
        </row>
        <row r="23">
          <cell r="C23" t="str">
            <v>Хлеб пшеничный</v>
          </cell>
          <cell r="D23">
            <v>40</v>
          </cell>
          <cell r="F23">
            <v>3.16</v>
          </cell>
          <cell r="G23">
            <v>0.4</v>
          </cell>
          <cell r="H23">
            <v>19.32</v>
          </cell>
          <cell r="I23">
            <v>94</v>
          </cell>
        </row>
        <row r="24">
          <cell r="C24" t="str">
            <v>Хлеб ржано-пшеничный</v>
          </cell>
          <cell r="D24">
            <v>50</v>
          </cell>
          <cell r="F24">
            <v>3.3</v>
          </cell>
          <cell r="G24">
            <v>0.6</v>
          </cell>
          <cell r="H24">
            <v>19.829999999999998</v>
          </cell>
          <cell r="I24">
            <v>99</v>
          </cell>
        </row>
        <row r="25">
          <cell r="B25" t="str">
            <v>Итого за Обед</v>
          </cell>
          <cell r="D25">
            <v>645</v>
          </cell>
          <cell r="F25">
            <v>36.17</v>
          </cell>
          <cell r="G25">
            <v>29.43</v>
          </cell>
          <cell r="H25">
            <v>126.47</v>
          </cell>
          <cell r="I25">
            <v>918.39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workbookViewId="0">
      <selection activeCell="C14" sqref="C14"/>
    </sheetView>
  </sheetViews>
  <sheetFormatPr defaultRowHeight="15" x14ac:dyDescent="0.25"/>
  <cols>
    <col min="3" max="3" width="41.5703125" customWidth="1"/>
  </cols>
  <sheetData>
    <row r="1" spans="1:10" x14ac:dyDescent="0.25">
      <c r="A1" s="27" t="str">
        <f>[1]Лист1!A18</f>
        <v>День 2</v>
      </c>
      <c r="B1" s="28"/>
      <c r="C1" s="32" t="str">
        <f>[1]Лист1!C18</f>
        <v>Салат из белокочанной капусты</v>
      </c>
      <c r="D1" s="24">
        <f>[1]Лист1!D18</f>
        <v>60</v>
      </c>
      <c r="E1" s="25"/>
      <c r="F1" s="25"/>
      <c r="G1" s="25"/>
      <c r="H1" s="25"/>
      <c r="I1" s="25"/>
      <c r="J1" s="26"/>
    </row>
    <row r="2" spans="1:10" ht="40.5" customHeight="1" x14ac:dyDescent="0.25">
      <c r="A2" s="22">
        <f>[1]Лист1!A19</f>
        <v>0</v>
      </c>
      <c r="B2" s="23"/>
      <c r="C2" s="33" t="str">
        <f>[1]Лист1!C19</f>
        <v>Суп картофельный с рисом со сметаной, 200/5</v>
      </c>
      <c r="D2" s="2">
        <f>[1]Лист1!D19</f>
        <v>205</v>
      </c>
      <c r="E2" s="2">
        <f>[1]Лист1!E19</f>
        <v>0</v>
      </c>
      <c r="F2" s="8">
        <f>[1]Лист1!F19</f>
        <v>1.79</v>
      </c>
      <c r="G2" s="6">
        <f>[1]Лист1!G19</f>
        <v>6.03</v>
      </c>
      <c r="H2" s="6">
        <f>[1]Лист1!H19</f>
        <v>14.48</v>
      </c>
      <c r="I2" s="6">
        <f>[1]Лист1!I19</f>
        <v>119.65</v>
      </c>
      <c r="J2" s="20">
        <f>[1]Лист1!J19</f>
        <v>0</v>
      </c>
    </row>
    <row r="3" spans="1:10" ht="15.75" x14ac:dyDescent="0.25">
      <c r="A3" s="18">
        <f>[1]Лист1!A20</f>
        <v>0</v>
      </c>
      <c r="B3" s="19"/>
      <c r="C3" s="33" t="str">
        <f>[1]Лист1!C20</f>
        <v>Куры запеченные</v>
      </c>
      <c r="D3" s="4">
        <f>[1]Лист1!D20</f>
        <v>90</v>
      </c>
      <c r="E3" s="4">
        <f>[1]Лист1!E20</f>
        <v>0</v>
      </c>
      <c r="F3" s="9">
        <f>[1]Лист1!F20</f>
        <v>19.57</v>
      </c>
      <c r="G3" s="4">
        <f>[1]Лист1!G20</f>
        <v>9.4499999999999993</v>
      </c>
      <c r="H3" s="4">
        <f>[1]Лист1!H20</f>
        <v>5.08</v>
      </c>
      <c r="I3" s="4">
        <f>[1]Лист1!I20</f>
        <v>183.65</v>
      </c>
      <c r="J3" s="21"/>
    </row>
    <row r="4" spans="1:10" ht="15.75" customHeight="1" x14ac:dyDescent="0.25">
      <c r="A4" s="18">
        <f>[1]Лист1!A21</f>
        <v>0</v>
      </c>
      <c r="B4" s="19"/>
      <c r="C4" s="33" t="str">
        <f>[1]Лист1!C21</f>
        <v>Макароны отварные с соусом томатным</v>
      </c>
      <c r="D4" s="2" t="str">
        <f>[1]Лист1!D21</f>
        <v>150/30</v>
      </c>
      <c r="E4" s="2">
        <f>[1]Лист1!E21</f>
        <v>0</v>
      </c>
      <c r="F4" s="10">
        <f>[1]Лист1!F21</f>
        <v>6.75</v>
      </c>
      <c r="G4" s="2">
        <f>[1]Лист1!G21</f>
        <v>8.8000000000000007</v>
      </c>
      <c r="H4" s="2">
        <f>[1]Лист1!H21</f>
        <v>46.2</v>
      </c>
      <c r="I4" s="2">
        <f>[1]Лист1!I21</f>
        <v>291</v>
      </c>
      <c r="J4" s="13">
        <f>[1]Лист1!J21</f>
        <v>0</v>
      </c>
    </row>
    <row r="5" spans="1:10" ht="15.75" customHeight="1" x14ac:dyDescent="0.25">
      <c r="A5" s="16">
        <f>[1]Лист1!A22</f>
        <v>0</v>
      </c>
      <c r="B5" s="17"/>
      <c r="C5" s="34" t="str">
        <f>[1]Лист1!C22</f>
        <v>Компот из сухофруктов</v>
      </c>
      <c r="D5" s="5">
        <f>[1]Лист1!D22</f>
        <v>200</v>
      </c>
      <c r="E5" s="3">
        <f>[1]Лист1!E22</f>
        <v>0</v>
      </c>
      <c r="F5" s="8">
        <f>[1]Лист1!F22</f>
        <v>0.59</v>
      </c>
      <c r="G5" s="3">
        <f>[1]Лист1!G22</f>
        <v>0.05</v>
      </c>
      <c r="H5" s="3">
        <f>[1]Лист1!H22</f>
        <v>18.579999999999998</v>
      </c>
      <c r="I5" s="3">
        <f>[1]Лист1!I22</f>
        <v>77.94</v>
      </c>
      <c r="J5" s="14">
        <f>[1]Лист1!J22</f>
        <v>0</v>
      </c>
    </row>
    <row r="6" spans="1:10" ht="15.75" customHeight="1" x14ac:dyDescent="0.25">
      <c r="A6" s="29">
        <f>[1]Лист1!A23</f>
        <v>0</v>
      </c>
      <c r="B6" s="1">
        <f>[1]Лист1!B23</f>
        <v>0</v>
      </c>
      <c r="C6" s="33" t="str">
        <f>[1]Лист1!C23</f>
        <v>Хлеб пшеничный</v>
      </c>
      <c r="D6" s="6">
        <f>[1]Лист1!D23</f>
        <v>40</v>
      </c>
      <c r="E6" s="6">
        <f>[1]Лист1!E23</f>
        <v>0</v>
      </c>
      <c r="F6" s="11">
        <f>[1]Лист1!F23</f>
        <v>3.16</v>
      </c>
      <c r="G6" s="6">
        <f>[1]Лист1!G23</f>
        <v>0.4</v>
      </c>
      <c r="H6" s="6">
        <f>[1]Лист1!H23</f>
        <v>19.32</v>
      </c>
      <c r="I6" s="7">
        <f>[1]Лист1!I23</f>
        <v>94</v>
      </c>
      <c r="J6" s="15">
        <f>[1]Лист1!J23</f>
        <v>0</v>
      </c>
    </row>
    <row r="7" spans="1:10" ht="15.75" x14ac:dyDescent="0.25">
      <c r="A7" s="30"/>
      <c r="B7" s="1">
        <f>[1]Лист1!B24</f>
        <v>0</v>
      </c>
      <c r="C7" s="33" t="str">
        <f>[1]Лист1!C24</f>
        <v>Хлеб ржано-пшеничный</v>
      </c>
      <c r="D7" s="6">
        <f>[1]Лист1!D24</f>
        <v>50</v>
      </c>
      <c r="E7" s="7">
        <f>[1]Лист1!E24</f>
        <v>0</v>
      </c>
      <c r="F7" s="11">
        <f>[1]Лист1!F24</f>
        <v>3.3</v>
      </c>
      <c r="G7" s="6">
        <f>[1]Лист1!G24</f>
        <v>0.6</v>
      </c>
      <c r="H7" s="7">
        <f>[1]Лист1!H24</f>
        <v>19.829999999999998</v>
      </c>
      <c r="I7" s="7">
        <f>[1]Лист1!I24</f>
        <v>99</v>
      </c>
      <c r="J7" s="15">
        <f>[1]Лист1!J24</f>
        <v>0</v>
      </c>
    </row>
    <row r="8" spans="1:10" ht="31.5" x14ac:dyDescent="0.25">
      <c r="A8" s="31"/>
      <c r="B8" s="1" t="str">
        <f>[1]Лист1!B25</f>
        <v>Итого за Обед</v>
      </c>
      <c r="C8" s="33">
        <f>[1]Лист1!C25</f>
        <v>0</v>
      </c>
      <c r="D8" s="6">
        <f>[1]Лист1!D25</f>
        <v>645</v>
      </c>
      <c r="E8" s="6">
        <f>[1]Лист1!E25</f>
        <v>0</v>
      </c>
      <c r="F8" s="12">
        <f>[1]Лист1!F25</f>
        <v>36.17</v>
      </c>
      <c r="G8" s="7">
        <f>[1]Лист1!G25</f>
        <v>29.43</v>
      </c>
      <c r="H8" s="6">
        <f>[1]Лист1!H25</f>
        <v>126.47</v>
      </c>
      <c r="I8" s="6">
        <f>[1]Лист1!I25</f>
        <v>918.39</v>
      </c>
      <c r="J8" s="15">
        <f>[1]Лист1!J25</f>
        <v>0</v>
      </c>
    </row>
    <row r="9" spans="1:10" ht="15.75" customHeight="1" x14ac:dyDescent="0.25"/>
  </sheetData>
  <mergeCells count="8">
    <mergeCell ref="A6:A8"/>
    <mergeCell ref="A1:B1"/>
    <mergeCell ref="D1:J1"/>
    <mergeCell ref="A2:B2"/>
    <mergeCell ref="J2:J3"/>
    <mergeCell ref="A3:B3"/>
    <mergeCell ref="A4:B4"/>
    <mergeCell ref="A5:B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regin</dc:creator>
  <cp:lastModifiedBy>regin</cp:lastModifiedBy>
  <dcterms:created xsi:type="dcterms:W3CDTF">2025-02-11T10:38:15Z</dcterms:created>
  <dcterms:modified xsi:type="dcterms:W3CDTF">2025-02-11T10:40:09Z</dcterms:modified>
</cp:coreProperties>
</file>